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FUNKCIJSKA KLASIFIKACIJA" sheetId="1" r:id="rId1"/>
  </sheets>
  <definedNames>
    <definedName name="_xlnm.Print_Titles" localSheetId="0">'FUNKCIJSKA KLASIFIKACIJA'!$1:$1</definedName>
  </definedNames>
  <calcPr fullCalcOnLoad="1"/>
</workbook>
</file>

<file path=xl/sharedStrings.xml><?xml version="1.0" encoding="utf-8"?>
<sst xmlns="http://schemas.openxmlformats.org/spreadsheetml/2006/main" count="44" uniqueCount="27">
  <si>
    <t>EKONOMSKA ŠKOLA PULA</t>
  </si>
  <si>
    <t>Datum:</t>
  </si>
  <si>
    <t>Kovačićeva 3</t>
  </si>
  <si>
    <t>Vrijeme:</t>
  </si>
  <si>
    <t>REBALANS</t>
  </si>
  <si>
    <t>OIB: 47059499324</t>
  </si>
  <si>
    <t>FUNKCIJSKA KLASIFIKACIJA</t>
  </si>
  <si>
    <t>2 - 1. Izmjene i dopune proračuna za 2024.g.</t>
  </si>
  <si>
    <t>Pozicija</t>
  </si>
  <si>
    <t>Šifra</t>
  </si>
  <si>
    <t>Naziv</t>
  </si>
  <si>
    <t>Planirano</t>
  </si>
  <si>
    <t>Promjena iznos</t>
  </si>
  <si>
    <r>
      <t xml:space="preserve">Promjena 
</t>
    </r>
    <r>
      <rPr>
        <sz val="8"/>
        <color indexed="8"/>
        <rFont val="Arial"/>
        <family val="2"/>
      </rPr>
      <t>(%)</t>
    </r>
  </si>
  <si>
    <t>Novi iznos</t>
  </si>
  <si>
    <t>SVEUKUPNO PRIHODI</t>
  </si>
  <si>
    <t>Funkcijska 09</t>
  </si>
  <si>
    <t>OBRAZOVANJE</t>
  </si>
  <si>
    <t>Funkcijska 091</t>
  </si>
  <si>
    <t>PREDŠKOLSKO I OSNOVNO OBRAZOVANJE</t>
  </si>
  <si>
    <t>Funkcijska 092</t>
  </si>
  <si>
    <t>SREDNJOŠKOLSKO OBRAZOVANJE</t>
  </si>
  <si>
    <t>Funkcijska 095</t>
  </si>
  <si>
    <t>OBRAZOVANJE KOJE SE NE MOŽE DEFINIRATI PO STUPNJU</t>
  </si>
  <si>
    <t>Funkcijska 096</t>
  </si>
  <si>
    <t>DODATNE USLUGE U OBRAZOVANJU</t>
  </si>
  <si>
    <t>SVEUKUPNO RASHODI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</si>
</sst>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41A]#,##0.00;-#,##0.00"/>
    <numFmt numFmtId="177" formatCode="[$-1041A]d.m.yyyy."/>
    <numFmt numFmtId="178" formatCode="[$-1041A]h:mm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1.95"/>
      <color indexed="8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9" xfId="0" applyFont="1" applyFill="1" applyBorder="1" applyAlignment="1" applyProtection="1">
      <alignment horizontal="center"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33" borderId="9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4" fillId="36" borderId="0" xfId="0" applyFont="1" applyFill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176" fontId="6" fillId="34" borderId="0" xfId="0" applyNumberFormat="1" applyFont="1" applyFill="1" applyAlignment="1" applyProtection="1">
      <alignment vertical="top" wrapText="1" readingOrder="1"/>
      <protection locked="0"/>
    </xf>
    <xf numFmtId="176" fontId="4" fillId="35" borderId="0" xfId="0" applyNumberFormat="1" applyFont="1" applyFill="1" applyAlignment="1" applyProtection="1">
      <alignment vertical="top" wrapText="1" readingOrder="1"/>
      <protection locked="0"/>
    </xf>
    <xf numFmtId="176" fontId="4" fillId="36" borderId="0" xfId="0" applyNumberFormat="1" applyFont="1" applyFill="1" applyAlignment="1" applyProtection="1">
      <alignment vertical="top" wrapText="1" readingOrder="1"/>
      <protection locked="0"/>
    </xf>
    <xf numFmtId="177" fontId="2" fillId="0" borderId="0" xfId="0" applyNumberFormat="1" applyFont="1" applyAlignment="1" applyProtection="1">
      <alignment horizontal="left" vertical="top" wrapText="1" readingOrder="1"/>
      <protection locked="0"/>
    </xf>
    <xf numFmtId="178" fontId="2" fillId="0" borderId="0" xfId="0" applyNumberFormat="1" applyFont="1" applyAlignment="1" applyProtection="1">
      <alignment horizontal="left" vertical="top" wrapText="1" readingOrder="1"/>
      <protection locked="0"/>
    </xf>
    <xf numFmtId="4" fontId="4" fillId="36" borderId="0" xfId="0" applyNumberFormat="1" applyFont="1" applyFill="1" applyAlignment="1" applyProtection="1">
      <alignment vertical="top" wrapText="1" readingOrder="1"/>
      <protection locked="0"/>
    </xf>
    <xf numFmtId="4" fontId="4" fillId="36" borderId="0" xfId="0" applyNumberFormat="1" applyFont="1" applyFill="1" applyAlignment="1" applyProtection="1">
      <alignment horizontal="right" vertical="top" wrapText="1" readingOrder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5BADFF"/>
      <rgbColor rgb="0064C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showGridLines="0" tabSelected="1" zoomScale="145" zoomScaleNormal="145" workbookViewId="0" topLeftCell="A1">
      <pane ySplit="1" topLeftCell="A6" activePane="bottomLeft" state="frozen"/>
      <selection pane="bottomLeft" activeCell="P29" sqref="P29:R29"/>
    </sheetView>
  </sheetViews>
  <sheetFormatPr defaultColWidth="9.140625" defaultRowHeight="12.75"/>
  <cols>
    <col min="1" max="1" width="1.28515625" style="0" bestFit="1" customWidth="1"/>
    <col min="2" max="2" width="8.00390625" style="0" bestFit="1" customWidth="1"/>
    <col min="3" max="3" width="24.140625" style="0" bestFit="1" customWidth="1"/>
    <col min="4" max="4" width="9.140625" style="0" hidden="1" customWidth="1"/>
    <col min="5" max="5" width="4.00390625" style="0" bestFit="1" customWidth="1"/>
    <col min="6" max="6" width="10.140625" style="0" bestFit="1" customWidth="1"/>
    <col min="7" max="7" width="12.28125" style="0" bestFit="1" customWidth="1"/>
    <col min="8" max="8" width="2.57421875" style="0" bestFit="1" customWidth="1"/>
    <col min="9" max="9" width="33.7109375" style="0" bestFit="1" customWidth="1"/>
    <col min="10" max="10" width="2.140625" style="0" bestFit="1" customWidth="1"/>
    <col min="11" max="11" width="0.42578125" style="0" bestFit="1" customWidth="1"/>
    <col min="12" max="12" width="14.00390625" style="0" bestFit="1" customWidth="1"/>
    <col min="13" max="13" width="5.7109375" style="0" bestFit="1" customWidth="1"/>
    <col min="14" max="14" width="5.28125" style="0" bestFit="1" customWidth="1"/>
    <col min="15" max="15" width="3.00390625" style="0" bestFit="1" customWidth="1"/>
    <col min="16" max="16" width="5.140625" style="0" bestFit="1" customWidth="1"/>
    <col min="17" max="17" width="0.85546875" style="0" bestFit="1" customWidth="1"/>
    <col min="18" max="18" width="11.00390625" style="0" bestFit="1" customWidth="1"/>
    <col min="19" max="19" width="11.140625" style="0" bestFit="1" customWidth="1"/>
    <col min="20" max="20" width="6.7109375" style="0" bestFit="1" customWidth="1"/>
  </cols>
  <sheetData>
    <row r="1" ht="6.75" customHeight="1"/>
    <row r="2" ht="12.75">
      <c r="B2" s="1" t="s">
        <v>0</v>
      </c>
    </row>
    <row r="3" spans="15:18" ht="12.75">
      <c r="O3" s="12" t="s">
        <v>1</v>
      </c>
      <c r="R3" s="17">
        <v>45432.52127452673</v>
      </c>
    </row>
    <row r="4" ht="12.75">
      <c r="B4" s="1" t="s">
        <v>2</v>
      </c>
    </row>
    <row r="6" ht="12.75">
      <c r="N6" s="12" t="s">
        <v>3</v>
      </c>
    </row>
    <row r="7" ht="12.75">
      <c r="R7" s="18">
        <v>45432.52127452673</v>
      </c>
    </row>
    <row r="8" ht="12.75">
      <c r="I8" s="13" t="s">
        <v>4</v>
      </c>
    </row>
    <row r="9" ht="12.75">
      <c r="B9" s="1" t="s">
        <v>5</v>
      </c>
    </row>
    <row r="12" spans="2:3" ht="12.75">
      <c r="B12" s="2" t="s">
        <v>6</v>
      </c>
      <c r="C12" s="2"/>
    </row>
    <row r="13" ht="4.5" customHeight="1"/>
    <row r="14" ht="27" customHeight="1">
      <c r="H14" s="3" t="s">
        <v>7</v>
      </c>
    </row>
    <row r="15" ht="9.75" customHeight="1"/>
    <row r="16" spans="1:20" ht="14.25">
      <c r="A16" s="4" t="s">
        <v>8</v>
      </c>
      <c r="B16" s="5"/>
      <c r="C16" s="4" t="s">
        <v>9</v>
      </c>
      <c r="D16" s="6" t="s">
        <v>10</v>
      </c>
      <c r="E16" s="5"/>
      <c r="F16" s="5"/>
      <c r="G16" s="5"/>
      <c r="H16" s="5"/>
      <c r="I16" s="5"/>
      <c r="J16" s="5"/>
      <c r="K16" s="6" t="s">
        <v>11</v>
      </c>
      <c r="L16" s="5"/>
      <c r="M16" s="6" t="s">
        <v>12</v>
      </c>
      <c r="N16" s="5"/>
      <c r="O16" s="5"/>
      <c r="P16" s="6" t="s">
        <v>13</v>
      </c>
      <c r="Q16" s="5"/>
      <c r="R16" s="5"/>
      <c r="S16" s="6" t="s">
        <v>14</v>
      </c>
      <c r="T16" s="5"/>
    </row>
    <row r="17" spans="1:19" ht="13.5">
      <c r="A17" s="7"/>
      <c r="C17" s="7"/>
      <c r="D17" s="7" t="s">
        <v>15</v>
      </c>
      <c r="K17" s="14">
        <f>K18</f>
        <v>1004602.13</v>
      </c>
      <c r="M17" s="14">
        <f>M18</f>
        <v>251774.79999999993</v>
      </c>
      <c r="P17" s="14">
        <v>25.06</v>
      </c>
      <c r="S17" s="14">
        <f>S18</f>
        <v>1256376.93</v>
      </c>
    </row>
    <row r="18" spans="1:19" ht="12.75">
      <c r="A18" s="8"/>
      <c r="C18" s="8" t="s">
        <v>16</v>
      </c>
      <c r="D18" s="8" t="s">
        <v>17</v>
      </c>
      <c r="K18" s="15">
        <f>K19+K20+L21+L22</f>
        <v>1004602.13</v>
      </c>
      <c r="M18" s="15">
        <f>S18-K18</f>
        <v>251774.79999999993</v>
      </c>
      <c r="P18" s="15">
        <v>25.06</v>
      </c>
      <c r="S18" s="15">
        <f>S19+S20+S21+T22</f>
        <v>1256376.93</v>
      </c>
    </row>
    <row r="19" spans="1:19" ht="12.75">
      <c r="A19" s="9"/>
      <c r="C19" s="9" t="s">
        <v>18</v>
      </c>
      <c r="D19" s="9" t="s">
        <v>19</v>
      </c>
      <c r="K19" s="16">
        <v>5721.36</v>
      </c>
      <c r="M19" s="16">
        <f>S19-K19</f>
        <v>5345.54</v>
      </c>
      <c r="P19" s="16">
        <f>S19*100/K19</f>
        <v>193.4312820727939</v>
      </c>
      <c r="S19" s="16">
        <v>11066.9</v>
      </c>
    </row>
    <row r="20" spans="1:19" ht="12.75">
      <c r="A20" s="9"/>
      <c r="C20" s="9" t="s">
        <v>20</v>
      </c>
      <c r="D20" s="9" t="s">
        <v>21</v>
      </c>
      <c r="K20" s="16">
        <v>997211.39</v>
      </c>
      <c r="M20" s="16">
        <f>S20-K20</f>
        <v>246458.36</v>
      </c>
      <c r="P20" s="16">
        <v>24.71</v>
      </c>
      <c r="S20" s="16">
        <v>1243669.75</v>
      </c>
    </row>
    <row r="21" spans="1:20" ht="12.75">
      <c r="A21" s="10"/>
      <c r="B21" s="9"/>
      <c r="C21" s="9" t="s">
        <v>22</v>
      </c>
      <c r="D21" s="11"/>
      <c r="E21" s="9" t="s">
        <v>23</v>
      </c>
      <c r="L21" s="9">
        <v>929.02</v>
      </c>
      <c r="M21" s="9"/>
      <c r="N21" s="9">
        <f>S21-L21</f>
        <v>10.980000000000018</v>
      </c>
      <c r="P21" s="9"/>
      <c r="R21" s="19">
        <v>1.18</v>
      </c>
      <c r="S21" s="20">
        <v>940</v>
      </c>
      <c r="T21" s="20"/>
    </row>
    <row r="22" spans="1:20" ht="13.5">
      <c r="A22" s="10"/>
      <c r="B22" s="9"/>
      <c r="C22" s="9" t="s">
        <v>24</v>
      </c>
      <c r="D22" s="11"/>
      <c r="E22" s="9" t="s">
        <v>25</v>
      </c>
      <c r="L22" s="9">
        <v>740.36</v>
      </c>
      <c r="M22" s="9"/>
      <c r="N22" s="9">
        <v>-40.08</v>
      </c>
      <c r="P22" s="9"/>
      <c r="R22" s="19">
        <v>-5.41</v>
      </c>
      <c r="S22" s="9"/>
      <c r="T22" s="9">
        <v>700.28</v>
      </c>
    </row>
    <row r="23" spans="1:20" ht="14.25">
      <c r="A23" s="4" t="s">
        <v>8</v>
      </c>
      <c r="B23" s="5"/>
      <c r="C23" s="4" t="s">
        <v>9</v>
      </c>
      <c r="D23" s="6" t="s">
        <v>10</v>
      </c>
      <c r="E23" s="5"/>
      <c r="F23" s="5"/>
      <c r="G23" s="5"/>
      <c r="H23" s="5"/>
      <c r="I23" s="5"/>
      <c r="J23" s="5"/>
      <c r="K23" s="6" t="s">
        <v>11</v>
      </c>
      <c r="L23" s="5"/>
      <c r="M23" s="6" t="s">
        <v>12</v>
      </c>
      <c r="N23" s="5"/>
      <c r="O23" s="5"/>
      <c r="P23" s="6" t="s">
        <v>13</v>
      </c>
      <c r="Q23" s="5"/>
      <c r="R23" s="5"/>
      <c r="S23" s="6" t="s">
        <v>14</v>
      </c>
      <c r="T23" s="5"/>
    </row>
    <row r="24" spans="1:19" ht="13.5">
      <c r="A24" s="7"/>
      <c r="C24" s="7"/>
      <c r="D24" s="7" t="s">
        <v>26</v>
      </c>
      <c r="K24" s="14">
        <v>1004602.17</v>
      </c>
      <c r="M24" s="14">
        <v>251774.76</v>
      </c>
      <c r="P24" s="14">
        <v>25.06</v>
      </c>
      <c r="S24" s="14">
        <v>1256376.93</v>
      </c>
    </row>
    <row r="25" spans="1:19" ht="12.75">
      <c r="A25" s="8"/>
      <c r="C25" s="8" t="s">
        <v>16</v>
      </c>
      <c r="D25" s="8" t="s">
        <v>17</v>
      </c>
      <c r="K25" s="15">
        <v>1004602.17</v>
      </c>
      <c r="M25" s="15">
        <v>251774.76</v>
      </c>
      <c r="P25" s="15">
        <v>25.06</v>
      </c>
      <c r="S25" s="15">
        <v>1256376.93</v>
      </c>
    </row>
    <row r="26" spans="1:19" ht="12.75">
      <c r="A26" s="9"/>
      <c r="C26" s="9" t="s">
        <v>18</v>
      </c>
      <c r="D26" s="9" t="s">
        <v>19</v>
      </c>
      <c r="K26" s="16">
        <v>5721.36</v>
      </c>
      <c r="M26" s="16">
        <v>5345.54</v>
      </c>
      <c r="P26" s="16">
        <v>93.43</v>
      </c>
      <c r="S26" s="16">
        <v>11066.9</v>
      </c>
    </row>
    <row r="27" spans="1:19" ht="12.75">
      <c r="A27" s="9"/>
      <c r="C27" s="9" t="s">
        <v>20</v>
      </c>
      <c r="D27" s="9" t="s">
        <v>21</v>
      </c>
      <c r="K27" s="16">
        <v>997211.39</v>
      </c>
      <c r="M27" s="16">
        <v>246458.36</v>
      </c>
      <c r="P27" s="16">
        <v>24.71</v>
      </c>
      <c r="S27" s="16">
        <v>1243669.75</v>
      </c>
    </row>
    <row r="28" spans="1:19" ht="12.75">
      <c r="A28" s="9"/>
      <c r="C28" s="9" t="s">
        <v>22</v>
      </c>
      <c r="D28" s="9" t="s">
        <v>23</v>
      </c>
      <c r="K28" s="16">
        <v>929.06</v>
      </c>
      <c r="M28" s="16">
        <v>10.94</v>
      </c>
      <c r="P28" s="16">
        <v>1.18</v>
      </c>
      <c r="S28" s="16">
        <v>940</v>
      </c>
    </row>
    <row r="29" spans="1:19" ht="12.75">
      <c r="A29" s="9"/>
      <c r="C29" s="9" t="s">
        <v>24</v>
      </c>
      <c r="D29" s="9" t="s">
        <v>25</v>
      </c>
      <c r="K29" s="16">
        <v>740.36</v>
      </c>
      <c r="M29" s="16">
        <v>-40.08</v>
      </c>
      <c r="P29" s="16">
        <v>-5.41</v>
      </c>
      <c r="S29" s="16">
        <v>700.28</v>
      </c>
    </row>
  </sheetData>
  <sheetProtection/>
  <mergeCells count="89">
    <mergeCell ref="B12:C12"/>
    <mergeCell ref="H14:K14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E21:K21"/>
    <mergeCell ref="N21:O21"/>
    <mergeCell ref="P21:Q21"/>
    <mergeCell ref="S21:T21"/>
    <mergeCell ref="E22:K22"/>
    <mergeCell ref="N22:O22"/>
    <mergeCell ref="P22:Q22"/>
    <mergeCell ref="A23:B23"/>
    <mergeCell ref="D23:J23"/>
    <mergeCell ref="K23:L23"/>
    <mergeCell ref="M23:O23"/>
    <mergeCell ref="P23:R23"/>
    <mergeCell ref="S23:T23"/>
    <mergeCell ref="A24:B24"/>
    <mergeCell ref="D24:J24"/>
    <mergeCell ref="K24:L24"/>
    <mergeCell ref="M24:O24"/>
    <mergeCell ref="P24:R24"/>
    <mergeCell ref="S24:T24"/>
    <mergeCell ref="A25:B25"/>
    <mergeCell ref="D25:J25"/>
    <mergeCell ref="K25:L25"/>
    <mergeCell ref="M25:O25"/>
    <mergeCell ref="P25:R25"/>
    <mergeCell ref="S25:T25"/>
    <mergeCell ref="A26:B26"/>
    <mergeCell ref="D26:J26"/>
    <mergeCell ref="K26:L26"/>
    <mergeCell ref="M26:O26"/>
    <mergeCell ref="P26:R26"/>
    <mergeCell ref="S26:T26"/>
    <mergeCell ref="A27:B27"/>
    <mergeCell ref="D27:J27"/>
    <mergeCell ref="K27:L27"/>
    <mergeCell ref="M27:O27"/>
    <mergeCell ref="P27:R27"/>
    <mergeCell ref="S27:T27"/>
    <mergeCell ref="A28:B28"/>
    <mergeCell ref="D28:J28"/>
    <mergeCell ref="K28:L28"/>
    <mergeCell ref="M28:O28"/>
    <mergeCell ref="P28:R28"/>
    <mergeCell ref="S28:T28"/>
    <mergeCell ref="A29:B29"/>
    <mergeCell ref="D29:J29"/>
    <mergeCell ref="K29:L29"/>
    <mergeCell ref="M29:O29"/>
    <mergeCell ref="P29:R29"/>
    <mergeCell ref="S29:T29"/>
    <mergeCell ref="I8:I12"/>
    <mergeCell ref="B2:F3"/>
    <mergeCell ref="O3:P4"/>
    <mergeCell ref="R3:S4"/>
    <mergeCell ref="B4:E8"/>
    <mergeCell ref="N6:P9"/>
    <mergeCell ref="R7:S10"/>
    <mergeCell ref="B9:D11"/>
  </mergeCells>
  <printOptions/>
  <pageMargins left="0.1968503937007874" right="0.1968503937007874" top="0.1968503937007874" bottom="0.5906003937007874" header="0.1968503937007874" footer="0.1968503937007874"/>
  <pageSetup fitToHeight="0" fitToWidth="1" orientation="landscape" paperSize="9" scale="91"/>
  <headerFooter scaleWithDoc="0"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dcterms:created xsi:type="dcterms:W3CDTF">2024-05-20T10:31:07Z</dcterms:created>
  <dcterms:modified xsi:type="dcterms:W3CDTF">2024-05-28T06:55:25Z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006C52BFE0604BA09BA8F47F79FE2080_13</vt:lpwstr>
  </property>
  <property fmtid="{D5CDD505-2E9C-101B-9397-08002B2CF9AE}" pid="4" name="KSOProductBuildV">
    <vt:lpwstr>1033-12.2.0.16909</vt:lpwstr>
  </property>
</Properties>
</file>