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55"/>
  </bookViews>
  <sheets>
    <sheet name="IspisRebalansaProsireni" sheetId="1" r:id="rId1"/>
  </sheets>
  <definedNames>
    <definedName name="_xlnm.Print_Titles" localSheetId="0">IspisRebalansaProsireni!$1:$1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<sst xmlns="http://schemas.openxmlformats.org/spreadsheetml/2006/main" count="32" uniqueCount="25">
  <si>
    <t>EKONOMSKA ŠKOLA PULA</t>
  </si>
  <si>
    <t>Datum:</t>
  </si>
  <si>
    <t>Kovačićeva 3</t>
  </si>
  <si>
    <t>Vrijeme:</t>
  </si>
  <si>
    <t>REBALANS</t>
  </si>
  <si>
    <t>OIB: 47059499324</t>
  </si>
  <si>
    <t>SAŽETAK</t>
  </si>
  <si>
    <t>2 - 1. Izmjene i dopune proračuna za 2024.g.</t>
  </si>
  <si>
    <t>Pozicija</t>
  </si>
  <si>
    <t>Šifra</t>
  </si>
  <si>
    <t>Naziv</t>
  </si>
  <si>
    <t>Planirano</t>
  </si>
  <si>
    <t>Promjena iznos</t>
  </si>
  <si>
    <r>
      <t xml:space="preserve">Promjena 
</t>
    </r>
    <r>
      <rPr>
        <sz val="8"/>
        <color indexed="8"/>
        <rFont val="Arial"/>
        <charset val="1"/>
      </rPr>
      <t>(%)</t>
    </r>
  </si>
  <si>
    <t>Novi iznos</t>
  </si>
  <si>
    <t>SVEUKUPNO PRIHODI</t>
  </si>
  <si>
    <t>6</t>
  </si>
  <si>
    <t>PRIHODI POSLOVANJA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</si>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</sst>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[$-1041A]#,##0.00;-#,##0.00"/>
    <numFmt numFmtId="177" formatCode="[$-1041A]d.m.yyyy."/>
    <numFmt numFmtId="178" formatCode="[$-1041A]h:mm"/>
  </numFmts>
  <fonts count="28">
    <font>
      <sz val="10"/>
      <name val="Arial"/>
      <charset val="0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10"/>
      <name val="Arial"/>
      <charset val="238"/>
    </font>
    <font>
      <sz val="8"/>
      <color indexed="8"/>
      <name val="Arial"/>
      <charset val="238"/>
    </font>
    <font>
      <sz val="8"/>
      <color indexed="12"/>
      <name val="Arial"/>
      <charset val="238"/>
    </font>
    <font>
      <b/>
      <sz val="11.95"/>
      <color indexed="8"/>
      <name val="Arial"/>
      <charset val="238"/>
    </font>
    <font>
      <sz val="8"/>
      <color indexed="8"/>
      <name val="Arial"/>
      <charset val="1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0" xfId="0" applyFont="1" applyFill="1" applyAlignment="1" applyProtection="1">
      <alignment vertical="top" wrapText="1" readingOrder="1"/>
      <protection locked="0"/>
    </xf>
    <xf numFmtId="0" fontId="3" fillId="4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176" fontId="5" fillId="3" borderId="0" xfId="0" applyNumberFormat="1" applyFont="1" applyFill="1" applyAlignment="1" applyProtection="1">
      <alignment vertical="top" wrapText="1" readingOrder="1"/>
      <protection locked="0"/>
    </xf>
    <xf numFmtId="176" fontId="3" fillId="4" borderId="0" xfId="0" applyNumberFormat="1" applyFont="1" applyFill="1" applyAlignment="1" applyProtection="1">
      <alignment vertical="top" wrapText="1" readingOrder="1"/>
      <protection locked="0"/>
    </xf>
    <xf numFmtId="177" fontId="1" fillId="0" borderId="0" xfId="0" applyNumberFormat="1" applyFont="1" applyAlignment="1" applyProtection="1">
      <alignment horizontal="left" vertical="top" wrapText="1" readingOrder="1"/>
      <protection locked="0"/>
    </xf>
    <xf numFmtId="178" fontId="1" fillId="0" borderId="0" xfId="0" applyNumberFormat="1" applyFont="1" applyAlignment="1" applyProtection="1">
      <alignment horizontal="left" vertical="top" wrapText="1" readingOrder="1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D3D3D3"/>
      <color rgb="0075757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23"/>
  <sheetViews>
    <sheetView showGridLines="0" tabSelected="1" zoomScaleSheetLayoutView="60" workbookViewId="0">
      <pane ySplit="1" topLeftCell="A11" activePane="bottomLeft" state="frozenSplit"/>
      <selection/>
      <selection pane="bottomLeft" activeCell="P23" sqref="P23:R23"/>
    </sheetView>
  </sheetViews>
  <sheetFormatPr defaultColWidth="9.14285714285714" defaultRowHeight="12.75"/>
  <cols>
    <col min="1" max="1" width="1.28571428571429"/>
    <col min="2" max="2" width="8"/>
    <col min="3" max="3" width="24.1428571428571"/>
    <col min="4" max="4" width="9.14285714285714" hidden="1"/>
    <col min="5" max="5" width="4"/>
    <col min="6" max="6" width="10.1428571428571"/>
    <col min="7" max="7" width="12.2857142857143"/>
    <col min="8" max="8" width="2.57142857142857"/>
    <col min="9" max="9" width="33.7142857142857"/>
    <col min="10" max="10" width="2.14285714285714"/>
    <col min="11" max="11" width="0.428571428571429"/>
    <col min="12" max="12" width="14"/>
    <col min="13" max="13" width="5.71428571428571"/>
    <col min="14" max="14" width="5.28571428571429"/>
    <col min="15" max="15" width="3"/>
    <col min="16" max="16" width="5.14285714285714"/>
    <col min="17" max="17" width="0.857142857142857"/>
    <col min="18" max="18" width="2.42857142857143"/>
    <col min="19" max="19" width="11.1428571428571"/>
    <col min="20" max="20" width="3.28571428571429"/>
  </cols>
  <sheetData>
    <row r="1" ht="7.05" customHeight="1"/>
    <row r="2" spans="2:2">
      <c r="B2" s="1" t="s">
        <v>0</v>
      </c>
    </row>
    <row r="3" spans="15:18">
      <c r="O3" s="9" t="s">
        <v>1</v>
      </c>
      <c r="R3" s="14">
        <v>45432.4401125965</v>
      </c>
    </row>
    <row r="4" spans="2:2">
      <c r="B4" s="1" t="s">
        <v>2</v>
      </c>
    </row>
    <row r="6" spans="14:14">
      <c r="N6" s="9" t="s">
        <v>3</v>
      </c>
    </row>
    <row r="7" spans="18:18">
      <c r="R7" s="15">
        <v>45432.4401125965</v>
      </c>
    </row>
    <row r="8" spans="9:9">
      <c r="I8" s="10" t="s">
        <v>4</v>
      </c>
    </row>
    <row r="9" spans="2:2">
      <c r="B9" s="1" t="s">
        <v>5</v>
      </c>
    </row>
    <row r="13" ht="5.05" customHeight="1"/>
    <row r="14" ht="41" customHeight="1" spans="2:8">
      <c r="B14" s="2" t="s">
        <v>6</v>
      </c>
      <c r="C14" s="2"/>
      <c r="H14" s="3" t="s">
        <v>7</v>
      </c>
    </row>
    <row r="15" ht="9.95" customHeight="1"/>
    <row r="16" spans="1:20">
      <c r="A16" s="4" t="s">
        <v>8</v>
      </c>
      <c r="B16" s="5"/>
      <c r="C16" s="4" t="s">
        <v>9</v>
      </c>
      <c r="D16" s="6" t="s">
        <v>10</v>
      </c>
      <c r="E16" s="5"/>
      <c r="F16" s="5"/>
      <c r="G16" s="5"/>
      <c r="H16" s="5"/>
      <c r="I16" s="5"/>
      <c r="J16" s="5"/>
      <c r="K16" s="6" t="s">
        <v>11</v>
      </c>
      <c r="L16" s="5"/>
      <c r="M16" s="6" t="s">
        <v>12</v>
      </c>
      <c r="N16" s="5"/>
      <c r="O16" s="5"/>
      <c r="P16" s="11" t="s">
        <v>13</v>
      </c>
      <c r="Q16" s="5"/>
      <c r="R16" s="5"/>
      <c r="S16" s="6" t="s">
        <v>14</v>
      </c>
      <c r="T16" s="5"/>
    </row>
    <row r="17" spans="1:19">
      <c r="A17" s="7"/>
      <c r="C17" s="7"/>
      <c r="D17" s="7" t="s">
        <v>15</v>
      </c>
      <c r="K17" s="12">
        <f>K18+K19</f>
        <v>1004602.17</v>
      </c>
      <c r="M17" s="12">
        <f>M18+M19</f>
        <v>251774.76</v>
      </c>
      <c r="P17" s="12">
        <v>25.06</v>
      </c>
      <c r="S17" s="12">
        <v>1256376.93</v>
      </c>
    </row>
    <row r="18" spans="1:19">
      <c r="A18" s="8"/>
      <c r="C18" s="8" t="s">
        <v>16</v>
      </c>
      <c r="D18" s="8" t="s">
        <v>17</v>
      </c>
      <c r="K18" s="13">
        <v>999602.17</v>
      </c>
      <c r="M18" s="13">
        <v>252228.98</v>
      </c>
      <c r="P18" s="13">
        <f>M18*100/K18</f>
        <v>25.2329364190956</v>
      </c>
      <c r="S18" s="13">
        <v>1251831.15</v>
      </c>
    </row>
    <row r="19" spans="1:19">
      <c r="A19" s="8"/>
      <c r="C19" s="8" t="s">
        <v>18</v>
      </c>
      <c r="D19" s="8" t="s">
        <v>19</v>
      </c>
      <c r="K19" s="13">
        <v>5000</v>
      </c>
      <c r="M19" s="13">
        <v>-454.22</v>
      </c>
      <c r="P19" s="13">
        <v>-9.08</v>
      </c>
      <c r="S19" s="13">
        <v>4545.78</v>
      </c>
    </row>
    <row r="20" ht="14.25" spans="1:20">
      <c r="A20" s="4" t="s">
        <v>8</v>
      </c>
      <c r="B20" s="5"/>
      <c r="C20" s="4" t="s">
        <v>9</v>
      </c>
      <c r="D20" s="6" t="s">
        <v>10</v>
      </c>
      <c r="E20" s="5"/>
      <c r="F20" s="5"/>
      <c r="G20" s="5"/>
      <c r="H20" s="5"/>
      <c r="I20" s="5"/>
      <c r="J20" s="5"/>
      <c r="K20" s="6" t="s">
        <v>11</v>
      </c>
      <c r="L20" s="5"/>
      <c r="M20" s="6" t="s">
        <v>12</v>
      </c>
      <c r="N20" s="5"/>
      <c r="O20" s="5"/>
      <c r="P20" s="11" t="s">
        <v>13</v>
      </c>
      <c r="Q20" s="5"/>
      <c r="R20" s="5"/>
      <c r="S20" s="6" t="s">
        <v>14</v>
      </c>
      <c r="T20" s="5"/>
    </row>
    <row r="21" ht="13.5" spans="1:19">
      <c r="A21" s="7"/>
      <c r="C21" s="7"/>
      <c r="D21" s="7" t="s">
        <v>20</v>
      </c>
      <c r="K21" s="12">
        <v>1004602.17</v>
      </c>
      <c r="M21" s="12">
        <v>251774.76</v>
      </c>
      <c r="P21" s="12">
        <v>25.06</v>
      </c>
      <c r="S21" s="12">
        <v>1256376.93</v>
      </c>
    </row>
    <row r="22" spans="1:19">
      <c r="A22" s="8"/>
      <c r="C22" s="8" t="s">
        <v>21</v>
      </c>
      <c r="D22" s="8" t="s">
        <v>22</v>
      </c>
      <c r="K22" s="13">
        <v>1001579.44</v>
      </c>
      <c r="M22" s="13">
        <v>249941.76</v>
      </c>
      <c r="P22" s="13">
        <v>24.95</v>
      </c>
      <c r="S22" s="13">
        <v>1251521.2</v>
      </c>
    </row>
    <row r="23" spans="1:19">
      <c r="A23" s="8"/>
      <c r="C23" s="8" t="s">
        <v>23</v>
      </c>
      <c r="D23" s="8" t="s">
        <v>24</v>
      </c>
      <c r="K23" s="13">
        <v>3022.73</v>
      </c>
      <c r="M23" s="13">
        <v>1833</v>
      </c>
      <c r="P23" s="13">
        <v>60.64</v>
      </c>
      <c r="S23" s="13">
        <v>4855.73</v>
      </c>
    </row>
  </sheetData>
  <mergeCells count="58">
    <mergeCell ref="B14:C14"/>
    <mergeCell ref="H14:K14"/>
    <mergeCell ref="A16:B16"/>
    <mergeCell ref="D16:J16"/>
    <mergeCell ref="K16:L16"/>
    <mergeCell ref="M16:O16"/>
    <mergeCell ref="P16:R16"/>
    <mergeCell ref="S16:T16"/>
    <mergeCell ref="A17:B17"/>
    <mergeCell ref="D17:J17"/>
    <mergeCell ref="K17:L17"/>
    <mergeCell ref="M17:O17"/>
    <mergeCell ref="P17:R17"/>
    <mergeCell ref="S17:T17"/>
    <mergeCell ref="A18:B18"/>
    <mergeCell ref="D18:J18"/>
    <mergeCell ref="K18:L18"/>
    <mergeCell ref="M18:O18"/>
    <mergeCell ref="P18:R18"/>
    <mergeCell ref="S18:T18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I8:I12"/>
    <mergeCell ref="B2:F3"/>
    <mergeCell ref="O3:P4"/>
    <mergeCell ref="R3:S4"/>
    <mergeCell ref="B4:E8"/>
    <mergeCell ref="N6:P9"/>
    <mergeCell ref="R7:S10"/>
    <mergeCell ref="B9:D11"/>
  </mergeCells>
  <pageMargins left="0.196850393700787" right="0.196850393700787" top="0.196850393700787" bottom="0.590600393700787" header="0.196850393700787" footer="0.196850393700787"/>
  <pageSetup paperSize="9" scale="98" fitToHeight="0" orientation="landscape"/>
  <headerFooter alignWithMargins="0" scaleWithDoc="0">
    <oddFooter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IspisRebalansaProsireni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</cp:lastModifiedBy>
  <dcterms:created xsi:type="dcterms:W3CDTF">2024-05-20T08:33:59Z</dcterms:created>
  <dcterms:modified xsi:type="dcterms:W3CDTF">2024-05-23T11:08:47Z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CF080D8732654D0982310357FBE05481_13</vt:lpwstr>
  </property>
  <property fmtid="{D5CDD505-2E9C-101B-9397-08002B2CF9AE}" pid="3" name="KSOProductBuildVer">
    <vt:lpwstr>1033-12.2.0.16909</vt:lpwstr>
  </property>
</Properties>
</file>