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natini dokumenti\IZVJEŠTAJ O ISPLAĆENIM SREDSTVIMA - NOVO\"/>
    </mc:Choice>
  </mc:AlternateContent>
  <bookViews>
    <workbookView xWindow="0" yWindow="0" windowWidth="28770" windowHeight="12300"/>
  </bookViews>
  <sheets>
    <sheet name="srpanj" sheetId="5" r:id="rId1"/>
  </sheets>
  <calcPr calcId="162913"/>
</workbook>
</file>

<file path=xl/calcChain.xml><?xml version="1.0" encoding="utf-8"?>
<calcChain xmlns="http://schemas.openxmlformats.org/spreadsheetml/2006/main">
  <c r="A48" i="5" l="1"/>
  <c r="D33" i="5"/>
</calcChain>
</file>

<file path=xl/sharedStrings.xml><?xml version="1.0" encoding="utf-8"?>
<sst xmlns="http://schemas.openxmlformats.org/spreadsheetml/2006/main" count="97" uniqueCount="75">
  <si>
    <t>EKONOMSKA ŠKOLA PULA</t>
  </si>
  <si>
    <t>KOVAČIĆEVA 3</t>
  </si>
  <si>
    <t>OIB 47059499324</t>
  </si>
  <si>
    <t>KATEGORIJA 1</t>
  </si>
  <si>
    <t>OBVEZNIK - ISPLATITELJ</t>
  </si>
  <si>
    <t>EKONOMSKA ŠKOLA  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</si>
  <si>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</si>
  <si>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</si>
  <si>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</si>
  <si>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</si>
  <si>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</si>
  <si>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</si>
  <si>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</si>
  <si>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3431 Bankarske usluge i usluge platnog prometa</t>
  </si>
  <si>
    <t>Studenac d.o.o.</t>
  </si>
  <si>
    <t>Omiš</t>
  </si>
  <si>
    <t>Zagreb</t>
  </si>
  <si>
    <t>Leprinka d.o.o.</t>
  </si>
  <si>
    <t>Ičići</t>
  </si>
  <si>
    <t>3238 Računalne usluge</t>
  </si>
  <si>
    <t>Pula</t>
  </si>
  <si>
    <t>/</t>
  </si>
  <si>
    <t xml:space="preserve">Hrvatski Telekom  d.d. </t>
  </si>
  <si>
    <t>,</t>
  </si>
  <si>
    <t>SIGURNOST-BOLJUN d.o.o.</t>
  </si>
  <si>
    <t>3239 Tehnička zaštita</t>
  </si>
  <si>
    <t>KATEGORIJA 2</t>
  </si>
  <si>
    <t>3111 bruto plaća (ukupni iznos bez bolovanja na teret HZZO)</t>
  </si>
  <si>
    <t>3132 doprinos na bruto</t>
  </si>
  <si>
    <t>3211 Službena putovanja</t>
  </si>
  <si>
    <t xml:space="preserve">3212 naknade za prijevoz </t>
  </si>
  <si>
    <t>3299 ostali rashodi poslovanja</t>
  </si>
  <si>
    <t>3221 materijal za nastavu</t>
  </si>
  <si>
    <t>3293 Reprezentacija</t>
  </si>
  <si>
    <t>3121 prigodne nagrade (uskrs, božić, regres)</t>
  </si>
  <si>
    <t>3223 El. energija</t>
  </si>
  <si>
    <t>HEP OPSKRBA d.o.o.</t>
  </si>
  <si>
    <t>3231 Telefonski troškovi</t>
  </si>
  <si>
    <t>3235 Najam dvorane TZK</t>
  </si>
  <si>
    <t>OTIS</t>
  </si>
  <si>
    <t>3232 Održavanje lifta</t>
  </si>
  <si>
    <t>02023029348</t>
  </si>
  <si>
    <t>Pula usluge i upravljanje d.o.o.</t>
  </si>
  <si>
    <t>Opti print adria d.o.o.</t>
  </si>
  <si>
    <t>3235 Najam fotokopirnog aparata</t>
  </si>
  <si>
    <t>3221 Uredski materijal</t>
  </si>
  <si>
    <t>3222 Voće</t>
  </si>
  <si>
    <t>Aurea d.o.o.</t>
  </si>
  <si>
    <t>3224 Materijal za održavanje</t>
  </si>
  <si>
    <t>HEMI  obrt za trgovinu VL. Milorad Kovačević</t>
  </si>
  <si>
    <t>Osijek</t>
  </si>
  <si>
    <t>Futis trgovački obrt vl. Branko Mioč</t>
  </si>
  <si>
    <t>INFORMACIJA O TROŠENJU SREDSTAVA ZA   SRPANJ /   2025. GODINE</t>
  </si>
  <si>
    <t xml:space="preserve">Florami, obrt za izradu svjetnih aranžmana vl.Irena Bertetić </t>
  </si>
  <si>
    <t>3299 Cvijeće za maturante</t>
  </si>
  <si>
    <t>LIBUSOFT CICOM d.o.o.</t>
  </si>
  <si>
    <t>Društvo osoba s tjelesnim invaliditetom južne Istre</t>
  </si>
  <si>
    <t>3231 Prijevoz učenika s teškoćama</t>
  </si>
  <si>
    <t>Hrvatska pošta d.d.</t>
  </si>
  <si>
    <t>Velika Gorica</t>
  </si>
  <si>
    <t>3231 Slanje pošte</t>
  </si>
  <si>
    <t>Hrvatska zajednica računovodstvenih i financijskih djelatnika</t>
  </si>
  <si>
    <t>3213 Stručno usavršavanje</t>
  </si>
  <si>
    <t>Pula herculanea d.d.</t>
  </si>
  <si>
    <t>3234 Odvoz smeća</t>
  </si>
  <si>
    <t>Vitalis voda d.o.o.</t>
  </si>
  <si>
    <t>Žminj</t>
  </si>
  <si>
    <t>3234 Voda</t>
  </si>
  <si>
    <t>Konica Minolta Hrvatska poslovna rješenja d.o.o.</t>
  </si>
  <si>
    <t>3239 Fotokopiranje</t>
  </si>
  <si>
    <t>UKUPNO ZA SRPANJ    2024.G.</t>
  </si>
  <si>
    <t>Ukupno za SRPANJ  2024.</t>
  </si>
  <si>
    <t>Chemcolor d.o.o.</t>
  </si>
  <si>
    <t>3239 Izrada ključeva</t>
  </si>
  <si>
    <t>Ekspres ključ t.o. vl. Ivan Blagonić i Andrija Ferenčić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</si>
</sst>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47">
    <xf numFmtId="0" fontId="0" fillId="0" borderId="0" xfId="0"/>
    <xf numFmtId="0" fontId="8" fillId="0" borderId="0" xfId="0" applyFont="1"/>
    <xf numFmtId="0" fontId="8" fillId="0" borderId="0" xfId="0" applyFont="1" applyFill="1"/>
    <xf numFmtId="0" fontId="0" fillId="0" borderId="0" xfId="0" applyFill="1"/>
    <xf numFmtId="4" fontId="0" fillId="0" borderId="0" xfId="0" applyNumberFormat="1"/>
    <xf numFmtId="0" fontId="9" fillId="0" borderId="0" xfId="0" applyFont="1"/>
    <xf numFmtId="4" fontId="9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left"/>
    </xf>
    <xf numFmtId="4" fontId="8" fillId="0" borderId="1" xfId="1" applyNumberFormat="1" applyFont="1" applyFill="1" applyBorder="1"/>
    <xf numFmtId="0" fontId="8" fillId="0" borderId="2" xfId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0" borderId="1" xfId="0" applyNumberFormat="1" applyFill="1" applyBorder="1"/>
    <xf numFmtId="4" fontId="13" fillId="0" borderId="1" xfId="0" applyNumberFormat="1" applyFont="1" applyBorder="1" applyAlignment="1"/>
    <xf numFmtId="0" fontId="0" fillId="0" borderId="1" xfId="0" applyBorder="1" applyAlignment="1"/>
    <xf numFmtId="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0" fontId="14" fillId="0" borderId="0" xfId="0" applyFont="1"/>
    <xf numFmtId="0" fontId="8" fillId="0" borderId="1" xfId="1" quotePrefix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6" fillId="0" borderId="1" xfId="1" applyFont="1" applyFill="1" applyBorder="1"/>
    <xf numFmtId="0" fontId="16" fillId="0" borderId="2" xfId="1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1" fillId="0" borderId="1" xfId="0" applyFont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vertical="center" wrapText="1"/>
    </xf>
    <xf numFmtId="49" fontId="8" fillId="0" borderId="1" xfId="1" quotePrefix="1" applyNumberFormat="1" applyFont="1" applyFill="1" applyBorder="1" applyAlignment="1">
      <alignment horizontal="left"/>
    </xf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quotePrefix="1" applyFont="1" applyBorder="1" applyAlignment="1">
      <alignment horizontal="left"/>
    </xf>
    <xf numFmtId="0" fontId="2" fillId="0" borderId="1" xfId="0" applyFont="1" applyBorder="1"/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</cellXfs>
  <cellStyles count="2">
    <cellStyle name="Dobro" xfId="1" builtinId="26"/>
    <cellStyle name="Normalno" xfId="0" builtinId="0"/>
  </cellStyles>
  <dxfs count="0"/>
  <tableStyles count="2" defaultTableStyle="TableStyleMedium2" defaultPivotStyle="PivotStyleLight16">
    <tableStyle name="Stil tablice 1" pivot="0" count="0"/>
    <tableStyle name="Stil tablice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activeCell="A28" sqref="A28:C28"/>
    </sheetView>
  </sheetViews>
  <sheetFormatPr defaultColWidth="9" defaultRowHeight="15" x14ac:dyDescent="0.25"/>
  <cols>
    <col min="1" max="1" width="61.28515625" customWidth="1"/>
    <col min="2" max="2" width="41.42578125" customWidth="1"/>
    <col min="3" max="3" width="18.7109375" customWidth="1"/>
    <col min="4" max="4" width="27.7109375" style="4" customWidth="1"/>
    <col min="5" max="5" width="43.28515625" customWidth="1"/>
  </cols>
  <sheetData>
    <row r="1" spans="1:5" x14ac:dyDescent="0.25">
      <c r="A1" s="5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5" spans="1:5" ht="15.75" x14ac:dyDescent="0.25">
      <c r="A5" s="43" t="s">
        <v>52</v>
      </c>
      <c r="B5" s="43"/>
      <c r="C5" s="43"/>
      <c r="D5" s="43"/>
      <c r="E5" s="43"/>
    </row>
    <row r="6" spans="1:5" x14ac:dyDescent="0.25">
      <c r="A6" s="5" t="s">
        <v>3</v>
      </c>
    </row>
    <row r="7" spans="1:5" x14ac:dyDescent="0.25">
      <c r="A7" t="s">
        <v>4</v>
      </c>
      <c r="B7" s="5" t="s">
        <v>5</v>
      </c>
    </row>
    <row r="9" spans="1:5" x14ac:dyDescent="0.25">
      <c r="A9" s="5"/>
      <c r="B9" s="5"/>
      <c r="C9" s="5"/>
      <c r="D9" s="6"/>
      <c r="E9" s="5"/>
    </row>
    <row r="10" spans="1:5" ht="36" customHeight="1" x14ac:dyDescent="0.25">
      <c r="A10" s="7" t="s">
        <v>6</v>
      </c>
      <c r="B10" s="7" t="s">
        <v>7</v>
      </c>
      <c r="C10" s="7" t="s">
        <v>8</v>
      </c>
      <c r="D10" s="8" t="s">
        <v>9</v>
      </c>
      <c r="E10" s="7" t="s">
        <v>10</v>
      </c>
    </row>
    <row r="11" spans="1:5" x14ac:dyDescent="0.25">
      <c r="A11" s="9" t="s">
        <v>11</v>
      </c>
      <c r="B11" s="10">
        <v>52508873833</v>
      </c>
      <c r="C11" s="9" t="s">
        <v>12</v>
      </c>
      <c r="D11" s="11">
        <v>95.46</v>
      </c>
      <c r="E11" s="9" t="s">
        <v>13</v>
      </c>
    </row>
    <row r="12" spans="1:5" s="1" customFormat="1" x14ac:dyDescent="0.25">
      <c r="A12" s="26" t="s">
        <v>36</v>
      </c>
      <c r="B12" s="24">
        <v>63073332379</v>
      </c>
      <c r="C12" s="26" t="s">
        <v>16</v>
      </c>
      <c r="D12" s="14">
        <v>717.5</v>
      </c>
      <c r="E12" s="12" t="s">
        <v>35</v>
      </c>
    </row>
    <row r="13" spans="1:5" s="1" customFormat="1" x14ac:dyDescent="0.25">
      <c r="A13" s="26" t="s">
        <v>14</v>
      </c>
      <c r="B13" s="33" t="s">
        <v>41</v>
      </c>
      <c r="C13" s="26" t="s">
        <v>15</v>
      </c>
      <c r="D13" s="14">
        <v>62.33</v>
      </c>
      <c r="E13" s="27" t="s">
        <v>33</v>
      </c>
    </row>
    <row r="14" spans="1:5" s="2" customFormat="1" x14ac:dyDescent="0.25">
      <c r="A14" s="12" t="s">
        <v>22</v>
      </c>
      <c r="B14" s="13">
        <v>81793146560</v>
      </c>
      <c r="C14" s="26" t="s">
        <v>16</v>
      </c>
      <c r="D14" s="14">
        <v>114.74</v>
      </c>
      <c r="E14" s="15" t="s">
        <v>37</v>
      </c>
    </row>
    <row r="15" spans="1:5" s="2" customFormat="1" x14ac:dyDescent="0.25">
      <c r="A15" s="12" t="s">
        <v>17</v>
      </c>
      <c r="B15" s="13">
        <v>27332507825</v>
      </c>
      <c r="C15" s="12" t="s">
        <v>18</v>
      </c>
      <c r="D15" s="14">
        <v>75</v>
      </c>
      <c r="E15" s="15" t="s">
        <v>19</v>
      </c>
    </row>
    <row r="16" spans="1:5" s="3" customFormat="1" x14ac:dyDescent="0.25">
      <c r="A16" s="31" t="s">
        <v>39</v>
      </c>
      <c r="B16" s="28">
        <v>76080865307</v>
      </c>
      <c r="C16" s="37" t="s">
        <v>16</v>
      </c>
      <c r="D16" s="17">
        <v>150.78</v>
      </c>
      <c r="E16" s="32" t="s">
        <v>40</v>
      </c>
    </row>
    <row r="17" spans="1:6" x14ac:dyDescent="0.25">
      <c r="A17" s="9" t="s">
        <v>58</v>
      </c>
      <c r="B17" s="10">
        <v>87311810356</v>
      </c>
      <c r="C17" s="9" t="s">
        <v>59</v>
      </c>
      <c r="D17" s="11">
        <v>43.61</v>
      </c>
      <c r="E17" s="16" t="s">
        <v>60</v>
      </c>
    </row>
    <row r="18" spans="1:6" x14ac:dyDescent="0.25">
      <c r="A18" s="9" t="s">
        <v>63</v>
      </c>
      <c r="B18" s="10">
        <v>11294943436</v>
      </c>
      <c r="C18" s="9" t="s">
        <v>20</v>
      </c>
      <c r="D18" s="11">
        <v>314.25</v>
      </c>
      <c r="E18" s="16" t="s">
        <v>64</v>
      </c>
    </row>
    <row r="19" spans="1:6" x14ac:dyDescent="0.25">
      <c r="A19" s="9" t="s">
        <v>43</v>
      </c>
      <c r="B19" s="10">
        <v>11469787133</v>
      </c>
      <c r="C19" s="9" t="s">
        <v>16</v>
      </c>
      <c r="D19" s="11">
        <v>224</v>
      </c>
      <c r="E19" s="16" t="s">
        <v>44</v>
      </c>
    </row>
    <row r="20" spans="1:6" x14ac:dyDescent="0.25">
      <c r="A20" s="39" t="s">
        <v>61</v>
      </c>
      <c r="B20" s="10">
        <v>75508100288</v>
      </c>
      <c r="C20" s="36" t="s">
        <v>16</v>
      </c>
      <c r="D20" s="11">
        <v>110</v>
      </c>
      <c r="E20" s="16" t="s">
        <v>62</v>
      </c>
    </row>
    <row r="21" spans="1:6" x14ac:dyDescent="0.25">
      <c r="A21" s="39" t="s">
        <v>65</v>
      </c>
      <c r="B21" s="10">
        <v>56561032745</v>
      </c>
      <c r="C21" s="39" t="s">
        <v>66</v>
      </c>
      <c r="D21" s="11">
        <v>39.700000000000003</v>
      </c>
      <c r="E21" s="16" t="s">
        <v>67</v>
      </c>
    </row>
    <row r="22" spans="1:6" x14ac:dyDescent="0.25">
      <c r="A22" s="9" t="s">
        <v>56</v>
      </c>
      <c r="B22" s="10">
        <v>97219815230</v>
      </c>
      <c r="C22" s="9" t="s">
        <v>20</v>
      </c>
      <c r="D22" s="11">
        <v>1554.1</v>
      </c>
      <c r="E22" s="16" t="s">
        <v>57</v>
      </c>
      <c r="F22" t="s">
        <v>23</v>
      </c>
    </row>
    <row r="23" spans="1:6" x14ac:dyDescent="0.25">
      <c r="A23" s="9" t="s">
        <v>72</v>
      </c>
      <c r="B23" s="10">
        <v>48659359160</v>
      </c>
      <c r="C23" s="9" t="s">
        <v>50</v>
      </c>
      <c r="D23" s="11">
        <v>69.069999999999993</v>
      </c>
      <c r="E23" s="16" t="s">
        <v>48</v>
      </c>
    </row>
    <row r="24" spans="1:6" x14ac:dyDescent="0.25">
      <c r="A24" s="36" t="s">
        <v>49</v>
      </c>
      <c r="B24" s="35" t="s">
        <v>21</v>
      </c>
      <c r="C24" s="34" t="s">
        <v>21</v>
      </c>
      <c r="D24" s="11">
        <v>91.15</v>
      </c>
      <c r="E24" s="16" t="s">
        <v>32</v>
      </c>
    </row>
    <row r="25" spans="1:6" x14ac:dyDescent="0.25">
      <c r="A25" s="36" t="s">
        <v>51</v>
      </c>
      <c r="B25" s="38" t="s">
        <v>21</v>
      </c>
      <c r="C25" s="36" t="s">
        <v>21</v>
      </c>
      <c r="D25" s="11">
        <v>161.6</v>
      </c>
      <c r="E25" s="16" t="s">
        <v>46</v>
      </c>
    </row>
    <row r="26" spans="1:6" x14ac:dyDescent="0.25">
      <c r="A26" s="39" t="s">
        <v>53</v>
      </c>
      <c r="B26" s="38" t="s">
        <v>21</v>
      </c>
      <c r="C26" s="36" t="s">
        <v>21</v>
      </c>
      <c r="D26" s="11">
        <v>162.5</v>
      </c>
      <c r="E26" s="16" t="s">
        <v>54</v>
      </c>
    </row>
    <row r="27" spans="1:6" x14ac:dyDescent="0.25">
      <c r="A27" s="36" t="s">
        <v>47</v>
      </c>
      <c r="B27" s="35">
        <v>70374068857</v>
      </c>
      <c r="C27" s="36" t="s">
        <v>20</v>
      </c>
      <c r="D27" s="11">
        <v>40.549999999999997</v>
      </c>
      <c r="E27" s="16" t="s">
        <v>45</v>
      </c>
    </row>
    <row r="28" spans="1:6" x14ac:dyDescent="0.25">
      <c r="A28" s="41" t="s">
        <v>74</v>
      </c>
      <c r="B28" s="10" t="s">
        <v>21</v>
      </c>
      <c r="C28" s="9" t="s">
        <v>21</v>
      </c>
      <c r="D28" s="11">
        <v>4</v>
      </c>
      <c r="E28" s="42" t="s">
        <v>73</v>
      </c>
    </row>
    <row r="29" spans="1:6" x14ac:dyDescent="0.25">
      <c r="A29" s="9" t="s">
        <v>55</v>
      </c>
      <c r="B29" s="10">
        <v>14506572540</v>
      </c>
      <c r="C29" s="9" t="s">
        <v>16</v>
      </c>
      <c r="D29" s="11">
        <v>49.4</v>
      </c>
      <c r="E29" s="16" t="s">
        <v>19</v>
      </c>
    </row>
    <row r="30" spans="1:6" x14ac:dyDescent="0.25">
      <c r="A30" s="34" t="s">
        <v>42</v>
      </c>
      <c r="B30" s="10">
        <v>24406172697</v>
      </c>
      <c r="C30" s="9" t="s">
        <v>20</v>
      </c>
      <c r="D30" s="11">
        <v>597.15</v>
      </c>
      <c r="E30" s="16" t="s">
        <v>38</v>
      </c>
    </row>
    <row r="31" spans="1:6" x14ac:dyDescent="0.25">
      <c r="A31" s="9" t="s">
        <v>24</v>
      </c>
      <c r="B31" s="10">
        <v>12094021379</v>
      </c>
      <c r="C31" s="9" t="s">
        <v>20</v>
      </c>
      <c r="D31" s="11">
        <v>135.19999999999999</v>
      </c>
      <c r="E31" s="16" t="s">
        <v>25</v>
      </c>
    </row>
    <row r="32" spans="1:6" x14ac:dyDescent="0.25">
      <c r="A32" s="39" t="s">
        <v>68</v>
      </c>
      <c r="B32" s="29">
        <v>31697259786</v>
      </c>
      <c r="C32" s="36" t="s">
        <v>16</v>
      </c>
      <c r="D32" s="11">
        <v>83.83</v>
      </c>
      <c r="E32" s="40" t="s">
        <v>69</v>
      </c>
    </row>
    <row r="33" spans="1:5" ht="18.75" x14ac:dyDescent="0.3">
      <c r="A33" s="44" t="s">
        <v>70</v>
      </c>
      <c r="B33" s="45"/>
      <c r="C33" s="46"/>
      <c r="D33" s="18">
        <f>SUM(D11:D32)</f>
        <v>4895.92</v>
      </c>
      <c r="E33" s="19"/>
    </row>
    <row r="35" spans="1:5" x14ac:dyDescent="0.25">
      <c r="A35" s="6"/>
    </row>
    <row r="36" spans="1:5" x14ac:dyDescent="0.25">
      <c r="A36" s="6"/>
    </row>
    <row r="37" spans="1:5" x14ac:dyDescent="0.25">
      <c r="A37" s="6" t="s">
        <v>26</v>
      </c>
    </row>
    <row r="38" spans="1:5" ht="14.1" customHeight="1" x14ac:dyDescent="0.25">
      <c r="A38" s="4" t="s">
        <v>4</v>
      </c>
      <c r="B38" s="5" t="s">
        <v>0</v>
      </c>
    </row>
    <row r="39" spans="1:5" ht="14.1" customHeight="1" x14ac:dyDescent="0.25">
      <c r="A39" s="4"/>
      <c r="B39" s="5"/>
    </row>
    <row r="40" spans="1:5" x14ac:dyDescent="0.25">
      <c r="A40" s="4"/>
      <c r="B40" s="5"/>
    </row>
    <row r="41" spans="1:5" x14ac:dyDescent="0.25">
      <c r="A41" s="20" t="s">
        <v>9</v>
      </c>
      <c r="B41" s="21" t="s">
        <v>10</v>
      </c>
    </row>
    <row r="42" spans="1:5" x14ac:dyDescent="0.25">
      <c r="A42" s="11">
        <v>86672.15</v>
      </c>
      <c r="B42" s="10" t="s">
        <v>27</v>
      </c>
    </row>
    <row r="43" spans="1:5" x14ac:dyDescent="0.25">
      <c r="A43" s="11">
        <v>300</v>
      </c>
      <c r="B43" s="25" t="s">
        <v>34</v>
      </c>
    </row>
    <row r="44" spans="1:5" x14ac:dyDescent="0.25">
      <c r="A44" s="11">
        <v>14300.91</v>
      </c>
      <c r="B44" s="10" t="s">
        <v>28</v>
      </c>
    </row>
    <row r="45" spans="1:5" x14ac:dyDescent="0.25">
      <c r="A45" s="11">
        <v>174</v>
      </c>
      <c r="B45" s="9" t="s">
        <v>29</v>
      </c>
    </row>
    <row r="46" spans="1:5" x14ac:dyDescent="0.25">
      <c r="A46" s="11">
        <v>2184.23</v>
      </c>
      <c r="B46" s="10" t="s">
        <v>30</v>
      </c>
    </row>
    <row r="47" spans="1:5" x14ac:dyDescent="0.25">
      <c r="A47" s="11"/>
      <c r="B47" s="10" t="s">
        <v>31</v>
      </c>
    </row>
    <row r="48" spans="1:5" ht="18.75" x14ac:dyDescent="0.3">
      <c r="A48" s="22">
        <f>SUM(A42:A47)</f>
        <v>103631.29</v>
      </c>
      <c r="B48" s="30" t="s">
        <v>71</v>
      </c>
    </row>
    <row r="51" spans="2:2" x14ac:dyDescent="0.25">
      <c r="B51" s="23"/>
    </row>
  </sheetData>
  <mergeCells count="2">
    <mergeCell ref="A5:E5"/>
    <mergeCell ref="A33:C33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2024-05-21T09:40:48Z</cp:lastPrinted>
  <dcterms:created xsi:type="dcterms:W3CDTF">2024-02-06T11:02:00Z</dcterms:created>
  <dcterms:modified xsi:type="dcterms:W3CDTF">2025-08-13T11:17:09Z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790D6D9DD8A54AFD9AD6BEDB7AF206E8_13</vt:lpwstr>
  </property>
  <property fmtid="{D5CDD505-2E9C-101B-9397-08002B2CF9AE}" pid="3" name="KSOProductBuildVer">
    <vt:lpwstr>1033-12.2.0.13489</vt:lpwstr>
  </property>
</Properties>
</file>