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770" windowHeight="12300"/>
  </bookViews>
  <sheets>
    <sheet name="kolovoz" sheetId="6" r:id="rId1"/>
  </sheets>
  <calcPr calcId="162913"/>
</workbook>
</file>

<file path=xl/calcChain.xml><?xml version="1.0" encoding="utf-8"?>
<calcChain xmlns="http://schemas.openxmlformats.org/spreadsheetml/2006/main">
  <c r="A43" i="6" l="1"/>
  <c r="D28" i="6"/>
</calcChain>
</file>

<file path=xl/sharedStrings.xml><?xml version="1.0" encoding="utf-8"?>
<sst xmlns="http://schemas.openxmlformats.org/spreadsheetml/2006/main" count="78" uniqueCount="61">
  <si>
    <t>EKONOMSKA ŠKOLA PULA</t>
  </si>
  <si>
    <t>KOVAČIĆEVA 3</t>
  </si>
  <si>
    <t>OIB 47059499324</t>
  </si>
  <si>
    <t>KATEGORIJA 1</t>
  </si>
  <si>
    <t>OBVEZNIK - ISPLATITELJ</t>
  </si>
  <si>
    <t>EKONOMSKA ŠKOLA  PULA</t>
  </si>
  <si>
    <t>Naziv primatelja</t>
  </si>
  <si>
    <t>OIB primatelja</t>
  </si>
  <si>
    <t>Sjedište primatelja</t>
  </si>
  <si>
    <t>Način objave isplaćenog iznosa</t>
  </si>
  <si>
    <t>Vrsta rashoda i izdatka</t>
  </si>
  <si>
    <t>OTP BANKA d.d.</t>
  </si>
  <si>
    <t>SPLIT</t>
  </si>
  <si>
    <t>3431 Bankarske usluge i usluge platnog prometa</t>
  </si>
  <si>
    <t>Studenac d.o.o.</t>
  </si>
  <si>
    <t>Omiš</t>
  </si>
  <si>
    <t>Zagreb</t>
  </si>
  <si>
    <t>Leprinka d.o.o.</t>
  </si>
  <si>
    <t>Ičići</t>
  </si>
  <si>
    <t>3238 Računalne usluge</t>
  </si>
  <si>
    <t>Pula</t>
  </si>
  <si>
    <t xml:space="preserve">Hrvatski Telekom  d.d. </t>
  </si>
  <si>
    <t>SIGURNOST-BOLJUN d.o.o.</t>
  </si>
  <si>
    <t>3239 Tehnička zaštita</t>
  </si>
  <si>
    <t>KATEGORIJA 2</t>
  </si>
  <si>
    <t>3111 bruto plaća (ukupni iznos bez bolovanja na teret HZZO)</t>
  </si>
  <si>
    <t>3132 doprinos na bruto</t>
  </si>
  <si>
    <t>3211 Službena putovanja</t>
  </si>
  <si>
    <t xml:space="preserve">3212 naknade za prijevoz </t>
  </si>
  <si>
    <t>3299 ostali rashodi poslovanja</t>
  </si>
  <si>
    <t>3293 Reprezentacija</t>
  </si>
  <si>
    <t>3121 prigodne nagrade (uskrs, božić, regres)</t>
  </si>
  <si>
    <t>3231 Telefonski troškovi</t>
  </si>
  <si>
    <t>3221 Materijal za čišćenje</t>
  </si>
  <si>
    <t>02023029348</t>
  </si>
  <si>
    <t>Pajo d.o.o.</t>
  </si>
  <si>
    <t>3222 Materijal za nastavu / uredski</t>
  </si>
  <si>
    <t>Narodne novine d.d.</t>
  </si>
  <si>
    <t>3221 Uredski materijal</t>
  </si>
  <si>
    <t>DUB d.o.o.</t>
  </si>
  <si>
    <t>3232 Popravak vrata</t>
  </si>
  <si>
    <t>3292 Osiguranje</t>
  </si>
  <si>
    <t>Dimnjak d.o.o.</t>
  </si>
  <si>
    <t>3234 Čišćenje dimnjaka</t>
  </si>
  <si>
    <t>Croatia osiguranje d.d.</t>
  </si>
  <si>
    <t>Osijek</t>
  </si>
  <si>
    <t>LIBUSOFT CICOM d.o.o.</t>
  </si>
  <si>
    <t>Hrvatska pošta d.d.</t>
  </si>
  <si>
    <t>Velika Gorica</t>
  </si>
  <si>
    <t>3231 Slanje pošte</t>
  </si>
  <si>
    <t>Konica Minolta Hrvatska poslovna rješenja d.o.o.</t>
  </si>
  <si>
    <t>3239 Fotokopiranje</t>
  </si>
  <si>
    <t>INFORMACIJA O TROŠENJU SREDSTAVA ZA   KOLOVOZ /   2025. GODINE</t>
  </si>
  <si>
    <t>Grad Pula</t>
  </si>
  <si>
    <t>Ukupno za KOLOVOZ  2025.</t>
  </si>
  <si>
    <t>UKUPNO ZA KOLOVOZ    2025.G.</t>
  </si>
  <si>
    <t>Nastavni zavod za javno zdravstvo istarske županije</t>
  </si>
  <si>
    <t>Croatia poliklinika</t>
  </si>
  <si>
    <t>zdravstveni pregledi</t>
  </si>
  <si>
    <t>3239 Izrada procjene rizika</t>
  </si>
  <si>
    <t>3234 Naknada za uređenje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</si>
</sst>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4" borderId="0" applyNumberFormat="0" applyBorder="0" applyAlignment="0" applyProtection="0"/>
  </cellStyleXfs>
  <cellXfs count="48">
    <xf numFmtId="0" fontId="0" fillId="0" borderId="0" xfId="0"/>
    <xf numFmtId="0" fontId="7" fillId="0" borderId="0" xfId="0" applyFont="1"/>
    <xf numFmtId="0" fontId="7" fillId="0" borderId="0" xfId="0" applyFont="1" applyFill="1"/>
    <xf numFmtId="0" fontId="0" fillId="0" borderId="0" xfId="0" applyFill="1"/>
    <xf numFmtId="4" fontId="0" fillId="0" borderId="0" xfId="0" applyNumberFormat="1"/>
    <xf numFmtId="0" fontId="8" fillId="0" borderId="0" xfId="0" applyFont="1"/>
    <xf numFmtId="4" fontId="8" fillId="0" borderId="0" xfId="0" applyNumberFormat="1" applyFont="1"/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4" fontId="0" fillId="0" borderId="1" xfId="0" applyNumberFormat="1" applyBorder="1"/>
    <xf numFmtId="0" fontId="7" fillId="0" borderId="1" xfId="1" applyFont="1" applyFill="1" applyBorder="1"/>
    <xf numFmtId="0" fontId="7" fillId="0" borderId="1" xfId="1" applyFont="1" applyFill="1" applyBorder="1" applyAlignment="1">
      <alignment horizontal="left"/>
    </xf>
    <xf numFmtId="4" fontId="7" fillId="0" borderId="1" xfId="1" applyNumberFormat="1" applyFont="1" applyFill="1" applyBorder="1"/>
    <xf numFmtId="0" fontId="7" fillId="0" borderId="2" xfId="1" applyFont="1" applyFill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1" xfId="0" applyFill="1" applyBorder="1" applyAlignment="1">
      <alignment horizontal="left"/>
    </xf>
    <xf numFmtId="4" fontId="0" fillId="0" borderId="1" xfId="0" applyNumberFormat="1" applyFill="1" applyBorder="1"/>
    <xf numFmtId="0" fontId="0" fillId="0" borderId="3" xfId="0" applyFill="1" applyBorder="1" applyAlignment="1">
      <alignment vertical="center" wrapText="1"/>
    </xf>
    <xf numFmtId="4" fontId="12" fillId="0" borderId="1" xfId="0" applyNumberFormat="1" applyFont="1" applyBorder="1" applyAlignment="1"/>
    <xf numFmtId="0" fontId="0" fillId="0" borderId="1" xfId="0" applyBorder="1" applyAlignment="1"/>
    <xf numFmtId="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12" fillId="0" borderId="1" xfId="0" applyNumberFormat="1" applyFont="1" applyBorder="1"/>
    <xf numFmtId="0" fontId="13" fillId="0" borderId="0" xfId="0" applyFont="1"/>
    <xf numFmtId="0" fontId="6" fillId="0" borderId="1" xfId="0" applyFont="1" applyBorder="1" applyAlignment="1">
      <alignment horizontal="left"/>
    </xf>
    <xf numFmtId="0" fontId="15" fillId="0" borderId="1" xfId="1" applyFont="1" applyFill="1" applyBorder="1"/>
    <xf numFmtId="0" fontId="15" fillId="0" borderId="2" xfId="1" applyFont="1" applyFill="1" applyBorder="1"/>
    <xf numFmtId="0" fontId="5" fillId="0" borderId="1" xfId="0" applyFont="1" applyBorder="1" applyAlignment="1">
      <alignment horizontal="left"/>
    </xf>
    <xf numFmtId="0" fontId="10" fillId="0" borderId="1" xfId="0" applyFont="1" applyBorder="1"/>
    <xf numFmtId="0" fontId="7" fillId="0" borderId="2" xfId="1" applyFont="1" applyFill="1" applyBorder="1"/>
    <xf numFmtId="49" fontId="7" fillId="0" borderId="1" xfId="1" quotePrefix="1" applyNumberFormat="1" applyFont="1" applyFill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3" fillId="0" borderId="1" xfId="0" applyFont="1" applyBorder="1"/>
    <xf numFmtId="0" fontId="3" fillId="0" borderId="3" xfId="0" applyFont="1" applyBorder="1" applyAlignment="1">
      <alignment vertical="center" wrapText="1"/>
    </xf>
    <xf numFmtId="0" fontId="3" fillId="0" borderId="1" xfId="0" applyFont="1" applyFill="1" applyBorder="1"/>
    <xf numFmtId="0" fontId="3" fillId="0" borderId="1" xfId="0" quotePrefix="1" applyFont="1" applyBorder="1" applyAlignment="1">
      <alignment horizontal="left"/>
    </xf>
    <xf numFmtId="0" fontId="2" fillId="0" borderId="1" xfId="0" applyFont="1" applyBorder="1"/>
    <xf numFmtId="0" fontId="2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" fillId="0" borderId="1" xfId="0" applyFont="1" applyBorder="1"/>
    <xf numFmtId="0" fontId="1" fillId="0" borderId="3" xfId="0" applyFont="1" applyBorder="1" applyAlignment="1">
      <alignment vertical="center" wrapText="1"/>
    </xf>
    <xf numFmtId="0" fontId="1" fillId="0" borderId="1" xfId="0" applyFont="1" applyFill="1" applyBorder="1"/>
    <xf numFmtId="0" fontId="1" fillId="0" borderId="3" xfId="0" applyFont="1" applyFill="1" applyBorder="1" applyAlignment="1">
      <alignment vertical="center" wrapText="1"/>
    </xf>
  </cellXfs>
  <cellStyles count="2">
    <cellStyle name="Dobro" xfId="1" builtinId="26"/>
    <cellStyle name="Normalno" xfId="0" builtinId="0"/>
  </cellStyles>
  <dxfs count="0"/>
  <tableStyles count="2" defaultTableStyle="TableStyleMedium2" defaultPivotStyle="PivotStyleLight16">
    <tableStyle name="Stil tablice 1" pivot="0" count="0"/>
    <tableStyle name="Stil tablice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6"/>
  <sheetViews>
    <sheetView tabSelected="1" topLeftCell="A22" workbookViewId="0">
      <selection activeCell="B23" sqref="B23"/>
    </sheetView>
  </sheetViews>
  <sheetFormatPr defaultColWidth="9" defaultRowHeight="15" x14ac:dyDescent="0.25"/>
  <cols>
    <col min="1" max="1" width="61.28515625" customWidth="1"/>
    <col min="2" max="2" width="41.42578125" customWidth="1"/>
    <col min="3" max="3" width="18.7109375" customWidth="1"/>
    <col min="4" max="4" width="27.7109375" style="4" customWidth="1"/>
    <col min="5" max="5" width="43.28515625" customWidth="1"/>
  </cols>
  <sheetData>
    <row r="1" spans="1:5" x14ac:dyDescent="0.25">
      <c r="A1" s="5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5" spans="1:5" ht="15.75" x14ac:dyDescent="0.25">
      <c r="A5" s="40" t="s">
        <v>52</v>
      </c>
      <c r="B5" s="40"/>
      <c r="C5" s="40"/>
      <c r="D5" s="40"/>
      <c r="E5" s="40"/>
    </row>
    <row r="6" spans="1:5" x14ac:dyDescent="0.25">
      <c r="A6" s="5" t="s">
        <v>3</v>
      </c>
    </row>
    <row r="7" spans="1:5" x14ac:dyDescent="0.25">
      <c r="A7" t="s">
        <v>4</v>
      </c>
      <c r="B7" s="5" t="s">
        <v>5</v>
      </c>
    </row>
    <row r="9" spans="1:5" x14ac:dyDescent="0.25">
      <c r="A9" s="5"/>
      <c r="B9" s="5"/>
      <c r="C9" s="5"/>
      <c r="D9" s="6"/>
      <c r="E9" s="5"/>
    </row>
    <row r="10" spans="1:5" ht="36" customHeight="1" x14ac:dyDescent="0.25">
      <c r="A10" s="7" t="s">
        <v>6</v>
      </c>
      <c r="B10" s="7" t="s">
        <v>7</v>
      </c>
      <c r="C10" s="7" t="s">
        <v>8</v>
      </c>
      <c r="D10" s="8" t="s">
        <v>9</v>
      </c>
      <c r="E10" s="7" t="s">
        <v>10</v>
      </c>
    </row>
    <row r="11" spans="1:5" x14ac:dyDescent="0.25">
      <c r="A11" s="9" t="s">
        <v>11</v>
      </c>
      <c r="B11" s="10">
        <v>52508873833</v>
      </c>
      <c r="C11" s="9" t="s">
        <v>12</v>
      </c>
      <c r="D11" s="11">
        <v>147.81</v>
      </c>
      <c r="E11" s="9" t="s">
        <v>13</v>
      </c>
    </row>
    <row r="12" spans="1:5" s="1" customFormat="1" x14ac:dyDescent="0.25">
      <c r="A12" s="27" t="s">
        <v>14</v>
      </c>
      <c r="B12" s="32" t="s">
        <v>34</v>
      </c>
      <c r="C12" s="27" t="s">
        <v>15</v>
      </c>
      <c r="D12" s="14">
        <v>27.11</v>
      </c>
      <c r="E12" s="28" t="s">
        <v>30</v>
      </c>
    </row>
    <row r="13" spans="1:5" s="1" customFormat="1" x14ac:dyDescent="0.25">
      <c r="A13" s="12" t="s">
        <v>14</v>
      </c>
      <c r="B13" s="32" t="s">
        <v>34</v>
      </c>
      <c r="C13" s="12" t="s">
        <v>15</v>
      </c>
      <c r="D13" s="14">
        <v>28.6</v>
      </c>
      <c r="E13" s="31" t="s">
        <v>33</v>
      </c>
    </row>
    <row r="14" spans="1:5" s="2" customFormat="1" x14ac:dyDescent="0.25">
      <c r="A14" s="12" t="s">
        <v>21</v>
      </c>
      <c r="B14" s="13">
        <v>81793146560</v>
      </c>
      <c r="C14" s="27" t="s">
        <v>16</v>
      </c>
      <c r="D14" s="14">
        <v>229.59</v>
      </c>
      <c r="E14" s="15" t="s">
        <v>32</v>
      </c>
    </row>
    <row r="15" spans="1:5" s="2" customFormat="1" x14ac:dyDescent="0.25">
      <c r="A15" s="12" t="s">
        <v>17</v>
      </c>
      <c r="B15" s="13">
        <v>27332507825</v>
      </c>
      <c r="C15" s="12" t="s">
        <v>18</v>
      </c>
      <c r="D15" s="14">
        <v>75</v>
      </c>
      <c r="E15" s="15" t="s">
        <v>19</v>
      </c>
    </row>
    <row r="16" spans="1:5" s="3" customFormat="1" x14ac:dyDescent="0.25">
      <c r="A16" s="36" t="s">
        <v>39</v>
      </c>
      <c r="B16" s="17">
        <v>19657787783</v>
      </c>
      <c r="C16" s="36" t="s">
        <v>20</v>
      </c>
      <c r="D16" s="18">
        <v>75</v>
      </c>
      <c r="E16" s="19" t="s">
        <v>40</v>
      </c>
    </row>
    <row r="17" spans="1:5" s="3" customFormat="1" x14ac:dyDescent="0.25">
      <c r="A17" s="46" t="s">
        <v>57</v>
      </c>
      <c r="B17" s="17">
        <v>80848401890</v>
      </c>
      <c r="C17" s="46" t="s">
        <v>16</v>
      </c>
      <c r="D17" s="18">
        <v>132.72</v>
      </c>
      <c r="E17" s="47" t="s">
        <v>58</v>
      </c>
    </row>
    <row r="18" spans="1:5" x14ac:dyDescent="0.25">
      <c r="A18" s="34" t="s">
        <v>44</v>
      </c>
      <c r="B18" s="10">
        <v>26187994862</v>
      </c>
      <c r="C18" s="34" t="s">
        <v>16</v>
      </c>
      <c r="D18" s="11">
        <v>323.57</v>
      </c>
      <c r="E18" s="35" t="s">
        <v>41</v>
      </c>
    </row>
    <row r="19" spans="1:5" x14ac:dyDescent="0.25">
      <c r="A19" s="9" t="s">
        <v>47</v>
      </c>
      <c r="B19" s="10">
        <v>87311810356</v>
      </c>
      <c r="C19" s="9" t="s">
        <v>48</v>
      </c>
      <c r="D19" s="11">
        <v>14.79</v>
      </c>
      <c r="E19" s="16" t="s">
        <v>49</v>
      </c>
    </row>
    <row r="20" spans="1:5" x14ac:dyDescent="0.25">
      <c r="A20" s="9" t="s">
        <v>37</v>
      </c>
      <c r="B20" s="10">
        <v>64546066176</v>
      </c>
      <c r="C20" s="9" t="s">
        <v>16</v>
      </c>
      <c r="D20" s="11">
        <v>202.94</v>
      </c>
      <c r="E20" s="16" t="s">
        <v>38</v>
      </c>
    </row>
    <row r="21" spans="1:5" x14ac:dyDescent="0.25">
      <c r="A21" s="44" t="s">
        <v>56</v>
      </c>
      <c r="B21" s="33">
        <v>90629578695</v>
      </c>
      <c r="C21" s="44" t="s">
        <v>20</v>
      </c>
      <c r="D21" s="11">
        <v>437.5</v>
      </c>
      <c r="E21" s="45" t="s">
        <v>59</v>
      </c>
    </row>
    <row r="22" spans="1:5" x14ac:dyDescent="0.25">
      <c r="A22" s="44" t="s">
        <v>53</v>
      </c>
      <c r="B22" s="37">
        <v>79517841355</v>
      </c>
      <c r="C22" s="44" t="s">
        <v>20</v>
      </c>
      <c r="D22" s="11">
        <v>36.659999999999997</v>
      </c>
      <c r="E22" s="45" t="s">
        <v>60</v>
      </c>
    </row>
    <row r="23" spans="1:5" x14ac:dyDescent="0.25">
      <c r="A23" s="34" t="s">
        <v>42</v>
      </c>
      <c r="B23" s="33">
        <v>93385987809</v>
      </c>
      <c r="C23" s="34" t="s">
        <v>45</v>
      </c>
      <c r="D23" s="11">
        <v>204.75</v>
      </c>
      <c r="E23" s="16" t="s">
        <v>43</v>
      </c>
    </row>
    <row r="24" spans="1:5" x14ac:dyDescent="0.25">
      <c r="A24" s="9" t="s">
        <v>46</v>
      </c>
      <c r="B24" s="10">
        <v>14506572540</v>
      </c>
      <c r="C24" s="9" t="s">
        <v>16</v>
      </c>
      <c r="D24" s="11">
        <v>49.4</v>
      </c>
      <c r="E24" s="16" t="s">
        <v>19</v>
      </c>
    </row>
    <row r="25" spans="1:5" x14ac:dyDescent="0.25">
      <c r="A25" s="9" t="s">
        <v>22</v>
      </c>
      <c r="B25" s="10">
        <v>12094021379</v>
      </c>
      <c r="C25" s="9" t="s">
        <v>20</v>
      </c>
      <c r="D25" s="11">
        <v>72.16</v>
      </c>
      <c r="E25" s="16" t="s">
        <v>23</v>
      </c>
    </row>
    <row r="26" spans="1:5" x14ac:dyDescent="0.25">
      <c r="A26" s="38" t="s">
        <v>50</v>
      </c>
      <c r="B26" s="29">
        <v>31697259786</v>
      </c>
      <c r="C26" s="34" t="s">
        <v>16</v>
      </c>
      <c r="D26" s="11">
        <v>138.38</v>
      </c>
      <c r="E26" s="39" t="s">
        <v>51</v>
      </c>
    </row>
    <row r="27" spans="1:5" s="1" customFormat="1" x14ac:dyDescent="0.25">
      <c r="A27" s="12" t="s">
        <v>35</v>
      </c>
      <c r="B27" s="13">
        <v>37008532093</v>
      </c>
      <c r="C27" s="12" t="s">
        <v>20</v>
      </c>
      <c r="D27" s="14">
        <v>208.9</v>
      </c>
      <c r="E27" s="12" t="s">
        <v>36</v>
      </c>
    </row>
    <row r="28" spans="1:5" ht="18.75" x14ac:dyDescent="0.3">
      <c r="A28" s="41" t="s">
        <v>55</v>
      </c>
      <c r="B28" s="42"/>
      <c r="C28" s="43"/>
      <c r="D28" s="20">
        <f>SUM(D11:D27)</f>
        <v>2404.8800000000006</v>
      </c>
      <c r="E28" s="21"/>
    </row>
    <row r="30" spans="1:5" x14ac:dyDescent="0.25">
      <c r="A30" s="6"/>
    </row>
    <row r="31" spans="1:5" x14ac:dyDescent="0.25">
      <c r="A31" s="6"/>
    </row>
    <row r="32" spans="1:5" x14ac:dyDescent="0.25">
      <c r="A32" s="6" t="s">
        <v>24</v>
      </c>
    </row>
    <row r="33" spans="1:2" ht="14.1" customHeight="1" x14ac:dyDescent="0.25">
      <c r="A33" s="4" t="s">
        <v>4</v>
      </c>
      <c r="B33" s="5" t="s">
        <v>0</v>
      </c>
    </row>
    <row r="34" spans="1:2" ht="14.1" customHeight="1" x14ac:dyDescent="0.25">
      <c r="A34" s="4"/>
      <c r="B34" s="5"/>
    </row>
    <row r="35" spans="1:2" x14ac:dyDescent="0.25">
      <c r="A35" s="4"/>
      <c r="B35" s="5"/>
    </row>
    <row r="36" spans="1:2" x14ac:dyDescent="0.25">
      <c r="A36" s="22" t="s">
        <v>9</v>
      </c>
      <c r="B36" s="23" t="s">
        <v>10</v>
      </c>
    </row>
    <row r="37" spans="1:2" x14ac:dyDescent="0.25">
      <c r="A37" s="11">
        <v>87665.44</v>
      </c>
      <c r="B37" s="10" t="s">
        <v>25</v>
      </c>
    </row>
    <row r="38" spans="1:2" x14ac:dyDescent="0.25">
      <c r="A38" s="11">
        <v>0</v>
      </c>
      <c r="B38" s="26" t="s">
        <v>31</v>
      </c>
    </row>
    <row r="39" spans="1:2" x14ac:dyDescent="0.25">
      <c r="A39" s="11">
        <v>14553.89</v>
      </c>
      <c r="B39" s="10" t="s">
        <v>26</v>
      </c>
    </row>
    <row r="40" spans="1:2" x14ac:dyDescent="0.25">
      <c r="A40" s="11">
        <v>2280</v>
      </c>
      <c r="B40" s="9" t="s">
        <v>27</v>
      </c>
    </row>
    <row r="41" spans="1:2" x14ac:dyDescent="0.25">
      <c r="A41" s="11">
        <v>254.72</v>
      </c>
      <c r="B41" s="10" t="s">
        <v>28</v>
      </c>
    </row>
    <row r="42" spans="1:2" x14ac:dyDescent="0.25">
      <c r="A42" s="11"/>
      <c r="B42" s="10" t="s">
        <v>29</v>
      </c>
    </row>
    <row r="43" spans="1:2" ht="18.75" x14ac:dyDescent="0.3">
      <c r="A43" s="24">
        <f>SUM(A37:A42)</f>
        <v>104754.05</v>
      </c>
      <c r="B43" s="30" t="s">
        <v>54</v>
      </c>
    </row>
    <row r="46" spans="1:2" x14ac:dyDescent="0.25">
      <c r="B46" s="25"/>
    </row>
  </sheetData>
  <mergeCells count="2">
    <mergeCell ref="A5:E5"/>
    <mergeCell ref="A28:C28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2024-05-21T09:40:48Z</cp:lastPrinted>
  <dcterms:created xsi:type="dcterms:W3CDTF">2024-02-06T11:02:00Z</dcterms:created>
  <dcterms:modified xsi:type="dcterms:W3CDTF">2025-09-08T11:56:04Z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790D6D9DD8A54AFD9AD6BEDB7AF206E8_13</vt:lpwstr>
  </property>
  <property fmtid="{D5CDD505-2E9C-101B-9397-08002B2CF9AE}" pid="3" name="KSOProductBuildVer">
    <vt:lpwstr>1033-12.2.0.13489</vt:lpwstr>
  </property>
</Properties>
</file>