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5-2026" sheetId="14" r:id="rId1"/>
  </sheets>
  <calcPr calcId="162913"/>
</workbook>
</file>

<file path=xl/calcChain.xml><?xml version="1.0" encoding="utf-8"?>
<calcChain xmlns="http://schemas.openxmlformats.org/spreadsheetml/2006/main">
  <c r="A16" i="14" l="1"/>
  <c r="A14" i="14"/>
  <c r="A12" i="14"/>
  <c r="A18" i="14" l="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<sst xmlns="http://schemas.openxmlformats.org/spreadsheetml/2006/main" count="16" uniqueCount="15">
  <si>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</si>
  <si>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</si>
  <si>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</si>
  <si>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</si>
  <si>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</si>
  <si>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</si>
  <si>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</si>
  <si>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</si>
  <si>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</si>
  <si>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</si>
  <si>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</si>
  <si>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</si>
  <si>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</si>
  <si>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SVIBANJ  /   2026. GODINE</t>
  </si>
  <si>
    <t>Ukupno za SVIBANJ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</si>
</sst>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6" sqref="A16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91101.18+6837.52+2276.02</f>
        <v>100214.72</v>
      </c>
      <c r="B12" s="5" t="s">
        <v>7</v>
      </c>
    </row>
    <row r="13" spans="1:5" x14ac:dyDescent="0.25">
      <c r="A13" s="6">
        <v>0</v>
      </c>
      <c r="B13" s="11" t="s">
        <v>12</v>
      </c>
    </row>
    <row r="14" spans="1:5" x14ac:dyDescent="0.25">
      <c r="A14" s="6">
        <f>15031.71+1128.18+375.55</f>
        <v>16535.439999999999</v>
      </c>
      <c r="B14" s="5" t="s">
        <v>8</v>
      </c>
    </row>
    <row r="15" spans="1:5" x14ac:dyDescent="0.25">
      <c r="A15" s="6">
        <v>860</v>
      </c>
      <c r="B15" s="4" t="s">
        <v>9</v>
      </c>
    </row>
    <row r="16" spans="1:5" x14ac:dyDescent="0.25">
      <c r="A16" s="6">
        <f>431.46+38+1847.57</f>
        <v>2317.0299999999997</v>
      </c>
      <c r="B16" s="5" t="s">
        <v>10</v>
      </c>
    </row>
    <row r="17" spans="1:2" x14ac:dyDescent="0.25">
      <c r="A17" s="6">
        <v>882.88</v>
      </c>
      <c r="B17" s="5" t="s">
        <v>11</v>
      </c>
    </row>
    <row r="18" spans="1:2" ht="18.75" x14ac:dyDescent="0.3">
      <c r="A18" s="9">
        <f>SUM(A12:A17)</f>
        <v>120810.07</v>
      </c>
      <c r="B18" s="12" t="s">
        <v>14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2026-06-30T07:43:51Z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